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ch\Desktop\2015 data\New_RPC\"/>
    </mc:Choice>
  </mc:AlternateContent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I28" i="1" l="1"/>
  <c r="H28" i="1"/>
  <c r="G28" i="1"/>
  <c r="E28" i="1"/>
  <c r="D28" i="1"/>
  <c r="C28" i="1"/>
  <c r="J26" i="1"/>
  <c r="F26" i="1"/>
  <c r="J25" i="1"/>
  <c r="F25" i="1"/>
  <c r="J24" i="1"/>
  <c r="F24" i="1"/>
  <c r="J23" i="1"/>
  <c r="F23" i="1"/>
  <c r="J22" i="1"/>
  <c r="F22" i="1"/>
  <c r="J21" i="1"/>
  <c r="F21" i="1"/>
  <c r="J20" i="1"/>
  <c r="F20" i="1"/>
  <c r="J19" i="1"/>
  <c r="F19" i="1"/>
  <c r="J18" i="1"/>
  <c r="F18" i="1"/>
  <c r="J17" i="1"/>
  <c r="F17" i="1"/>
  <c r="J16" i="1"/>
  <c r="F16" i="1"/>
  <c r="J15" i="1"/>
  <c r="F15" i="1"/>
  <c r="J14" i="1"/>
  <c r="F14" i="1"/>
  <c r="J13" i="1"/>
  <c r="F13" i="1"/>
  <c r="J12" i="1"/>
  <c r="F12" i="1"/>
  <c r="J11" i="1"/>
  <c r="F11" i="1"/>
  <c r="J10" i="1"/>
  <c r="F10" i="1"/>
  <c r="J9" i="1"/>
  <c r="F9" i="1"/>
  <c r="J8" i="1"/>
  <c r="F8" i="1"/>
</calcChain>
</file>

<file path=xl/sharedStrings.xml><?xml version="1.0" encoding="utf-8"?>
<sst xmlns="http://schemas.openxmlformats.org/spreadsheetml/2006/main" count="34" uniqueCount="30">
  <si>
    <t xml:space="preserve">Town 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</si>
  <si>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</si>
  <si>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</si>
  <si>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</si>
  <si>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</si>
  <si>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</si>
  <si>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</si>
  <si>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</si>
  <si>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</si>
  <si>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</si>
  <si>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</si>
  <si>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</si>
  <si>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</si>
  <si>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</si>
  <si>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</si>
  <si>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</si>
  <si>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</si>
  <si>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</si>
  <si>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</si>
  <si>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</si>
  <si>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Lincoln County</t>
  </si>
  <si>
    <t>Civilian Labor Force</t>
  </si>
  <si>
    <t>Employment</t>
  </si>
  <si>
    <t>Unemployment</t>
  </si>
  <si>
    <t>Unemployment Rate %</t>
  </si>
  <si>
    <t>Employment and Unemployment, by Town, in 2008</t>
  </si>
  <si>
    <t>LCRPC
Lincoln County Regional Planning Commission</t>
  </si>
  <si>
    <t xml:space="preserve">Questions or comments should be directed to Zach Mosher at zmosher@lcrpc.org or (207) 882-5152
</t>
  </si>
  <si>
    <t xml:space="preserve">* Source: Maine Department of Labor, Center for Workforce and Research Information </t>
  </si>
  <si>
    <t>Employment and Unemployment, by Town, in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</si>
</sst>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&quot;$&quot;#,##0"/>
    <numFmt numFmtId="165" formatCode="[$-409]mmmm\ d\,\ yyyy;@"/>
    <numFmt numFmtId="166" formatCode="0.0%"/>
    <numFmt numFmtId="167" formatCode="0.0"/>
    <numFmt numFmtId="168" formatCode="#,##0;\-#,##0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sz val="10"/>
      <color indexed="18"/>
      <name val="Impact"/>
      <family val="2"/>
    </font>
    <font>
      <b/>
      <sz val="12"/>
      <color indexed="18"/>
      <name val="Arial"/>
      <family val="2"/>
    </font>
    <font>
      <sz val="8"/>
      <color indexed="12"/>
      <name val="Arial"/>
      <family val="2"/>
    </font>
    <font>
      <sz val="10"/>
      <color indexed="16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0"/>
      <color rgb="FF0000FF"/>
      <name val="Arial"/>
      <family val="2"/>
    </font>
    <font>
      <u/>
      <sz val="8"/>
      <color rgb="FF0000FF"/>
      <name val="Arial"/>
      <family val="2"/>
    </font>
    <font>
      <b/>
      <sz val="10"/>
      <color theme="1"/>
      <name val="Arial"/>
      <family val="2"/>
    </font>
    <font>
      <u/>
      <sz val="10"/>
      <color rgb="FF2872B8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18"/>
      </bottom>
      <diagonal/>
    </border>
    <border>
      <left/>
      <right/>
      <top style="thick">
        <color indexed="18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72">
    <xf numFmtId="0" fontId="0" fillId="0" borderId="0"/>
    <xf numFmtId="0" fontId="2" fillId="0" borderId="0"/>
    <xf numFmtId="0" fontId="3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27" fillId="21" borderId="2" applyNumberFormat="0" applyAlignment="0" applyProtection="0"/>
    <xf numFmtId="0" fontId="28" fillId="21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>
      <alignment horizontal="left" vertical="top" wrapText="1"/>
    </xf>
    <xf numFmtId="0" fontId="4" fillId="26" borderId="0"/>
    <xf numFmtId="0" fontId="4" fillId="26" borderId="0"/>
    <xf numFmtId="0" fontId="30" fillId="0" borderId="0">
      <alignment horizontal="right" vertical="center" wrapText="1"/>
    </xf>
    <xf numFmtId="0" fontId="30" fillId="0" borderId="0" applyAlignment="0">
      <alignment vertical="center" wrapText="1"/>
    </xf>
    <xf numFmtId="0" fontId="8" fillId="27" borderId="0" applyFill="0">
      <alignment vertical="top" wrapText="1"/>
    </xf>
    <xf numFmtId="165" fontId="9" fillId="22" borderId="3" applyFill="0">
      <alignment horizontal="center" vertical="top"/>
    </xf>
    <xf numFmtId="0" fontId="10" fillId="23" borderId="0">
      <alignment horizontal="center" vertical="center" wrapText="1"/>
    </xf>
    <xf numFmtId="0" fontId="6" fillId="27" borderId="4" applyFill="0">
      <alignment vertical="center" wrapText="1"/>
    </xf>
    <xf numFmtId="0" fontId="6" fillId="27" borderId="4" applyFont="0" applyFill="0" applyBorder="0">
      <alignment vertical="center" wrapText="1"/>
    </xf>
    <xf numFmtId="0" fontId="5" fillId="22" borderId="3" applyFill="0"/>
    <xf numFmtId="0" fontId="31" fillId="0" borderId="0" applyFill="0">
      <alignment horizontal="left" vertical="center" wrapText="1"/>
    </xf>
    <xf numFmtId="0" fontId="32" fillId="27" borderId="0" applyFill="0"/>
    <xf numFmtId="164" fontId="4" fillId="22" borderId="5" applyFill="0">
      <alignment horizontal="right" vertical="center"/>
    </xf>
    <xf numFmtId="0" fontId="7" fillId="22" borderId="0" applyFill="0">
      <alignment horizontal="left" vertical="center"/>
    </xf>
    <xf numFmtId="0" fontId="4" fillId="27" borderId="6" applyFill="0">
      <alignment horizontal="left" vertical="top" wrapText="1"/>
    </xf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6" fillId="4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10" applyNumberFormat="0" applyFill="0" applyAlignment="0" applyProtection="0"/>
    <xf numFmtId="0" fontId="26" fillId="24" borderId="0" applyNumberFormat="0" applyBorder="0" applyAlignment="0" applyProtection="0"/>
    <xf numFmtId="0" fontId="29" fillId="24" borderId="0" applyNumberFormat="0" applyBorder="0" applyAlignment="0" applyProtection="0"/>
    <xf numFmtId="0" fontId="3" fillId="0" borderId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22" fillId="20" borderId="12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38" fillId="0" borderId="0"/>
    <xf numFmtId="3" fontId="4" fillId="22" borderId="5" applyFill="0">
      <alignment horizontal="right" vertical="center"/>
    </xf>
    <xf numFmtId="0" fontId="37" fillId="0" borderId="0"/>
  </cellStyleXfs>
  <cellXfs count="44">
    <xf numFmtId="0" fontId="0" fillId="0" borderId="0" xfId="0"/>
    <xf numFmtId="0" fontId="0" fillId="0" borderId="14" xfId="0" applyBorder="1" applyAlignment="1">
      <alignment horizontal="right"/>
    </xf>
    <xf numFmtId="0" fontId="0" fillId="0" borderId="14" xfId="0" applyBorder="1"/>
    <xf numFmtId="0" fontId="34" fillId="0" borderId="2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16" xfId="0" applyBorder="1"/>
    <xf numFmtId="0" fontId="1" fillId="0" borderId="14" xfId="0" applyFont="1" applyBorder="1"/>
    <xf numFmtId="0" fontId="0" fillId="0" borderId="15" xfId="0" applyBorder="1"/>
    <xf numFmtId="3" fontId="0" fillId="0" borderId="19" xfId="0" applyNumberFormat="1" applyBorder="1" applyAlignment="1">
      <alignment horizontal="right"/>
    </xf>
    <xf numFmtId="3" fontId="35" fillId="0" borderId="19" xfId="70" applyFont="1" applyFill="1" applyBorder="1" applyAlignment="1">
      <alignment horizontal="right" vertical="center"/>
    </xf>
    <xf numFmtId="3" fontId="1" fillId="0" borderId="17" xfId="0" applyNumberFormat="1" applyFont="1" applyBorder="1"/>
    <xf numFmtId="3" fontId="36" fillId="0" borderId="17" xfId="70" applyFont="1" applyFill="1" applyBorder="1">
      <alignment horizontal="right" vertical="center"/>
    </xf>
    <xf numFmtId="3" fontId="1" fillId="0" borderId="17" xfId="0" applyNumberFormat="1" applyFont="1" applyBorder="1" applyAlignment="1">
      <alignment horizontal="right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16" xfId="0" applyFont="1" applyBorder="1"/>
    <xf numFmtId="0" fontId="0" fillId="0" borderId="22" xfId="0" applyBorder="1" applyAlignment="1">
      <alignment horizontal="right"/>
    </xf>
    <xf numFmtId="166" fontId="1" fillId="0" borderId="22" xfId="0" applyNumberFormat="1" applyFont="1" applyBorder="1" applyAlignment="1">
      <alignment horizontal="right"/>
    </xf>
    <xf numFmtId="166" fontId="0" fillId="0" borderId="24" xfId="0" applyNumberFormat="1" applyBorder="1" applyAlignment="1">
      <alignment horizontal="right"/>
    </xf>
    <xf numFmtId="3" fontId="35" fillId="0" borderId="24" xfId="70" applyFont="1" applyFill="1" applyBorder="1" applyAlignment="1">
      <alignment horizontal="right" vertical="center"/>
    </xf>
    <xf numFmtId="166" fontId="0" fillId="0" borderId="15" xfId="0" applyNumberFormat="1" applyBorder="1" applyAlignment="1">
      <alignment horizontal="right"/>
    </xf>
    <xf numFmtId="3" fontId="36" fillId="0" borderId="14" xfId="70" applyFont="1" applyFill="1" applyBorder="1">
      <alignment horizontal="right" vertical="center"/>
    </xf>
    <xf numFmtId="3" fontId="1" fillId="0" borderId="14" xfId="0" applyNumberFormat="1" applyFont="1" applyBorder="1" applyAlignment="1">
      <alignment horizontal="right"/>
    </xf>
    <xf numFmtId="1" fontId="1" fillId="0" borderId="23" xfId="0" applyNumberFormat="1" applyFont="1" applyBorder="1" applyAlignment="1">
      <alignment horizontal="right"/>
    </xf>
    <xf numFmtId="3" fontId="35" fillId="0" borderId="17" xfId="69" applyNumberFormat="1" applyFont="1" applyBorder="1" applyAlignment="1">
      <alignment horizontal="right"/>
    </xf>
    <xf numFmtId="3" fontId="35" fillId="0" borderId="18" xfId="69" applyNumberFormat="1" applyFont="1" applyBorder="1" applyAlignment="1">
      <alignment horizontal="right"/>
    </xf>
    <xf numFmtId="3" fontId="35" fillId="0" borderId="15" xfId="70" applyFont="1" applyFill="1" applyBorder="1" applyAlignment="1">
      <alignment horizontal="right" vertical="center"/>
    </xf>
    <xf numFmtId="0" fontId="0" fillId="0" borderId="17" xfId="0" applyBorder="1" applyAlignment="1">
      <alignment horizontal="right"/>
    </xf>
    <xf numFmtId="0" fontId="0" fillId="0" borderId="23" xfId="0" applyBorder="1" applyAlignment="1">
      <alignment horizontal="right"/>
    </xf>
    <xf numFmtId="3" fontId="35" fillId="0" borderId="18" xfId="71" applyNumberFormat="1" applyFont="1" applyBorder="1" applyAlignment="1">
      <alignment horizontal="center" vertical="center" wrapText="1"/>
    </xf>
    <xf numFmtId="166" fontId="35" fillId="0" borderId="22" xfId="69" applyNumberFormat="1" applyFont="1" applyBorder="1" applyAlignment="1">
      <alignment horizontal="right"/>
    </xf>
    <xf numFmtId="0" fontId="0" fillId="0" borderId="0" xfId="0" applyAlignment="1"/>
    <xf numFmtId="0" fontId="34" fillId="0" borderId="0" xfId="0" applyFont="1" applyAlignment="1">
      <alignment horizontal="center" wrapText="1"/>
    </xf>
    <xf numFmtId="168" fontId="0" fillId="0" borderId="25" xfId="0" applyNumberFormat="1" applyFont="1" applyBorder="1" applyAlignment="1">
      <alignment vertical="center"/>
    </xf>
    <xf numFmtId="168" fontId="0" fillId="0" borderId="17" xfId="0" applyNumberFormat="1" applyFont="1" applyBorder="1" applyAlignment="1">
      <alignment vertical="center"/>
    </xf>
    <xf numFmtId="168" fontId="0" fillId="0" borderId="26" xfId="0" applyNumberFormat="1" applyFont="1" applyBorder="1" applyAlignment="1">
      <alignment vertical="center"/>
    </xf>
    <xf numFmtId="168" fontId="0" fillId="0" borderId="18" xfId="0" applyNumberFormat="1" applyFont="1" applyBorder="1" applyAlignment="1">
      <alignment vertical="center"/>
    </xf>
    <xf numFmtId="0" fontId="34" fillId="0" borderId="2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39" fillId="0" borderId="0" xfId="0" applyFont="1" applyAlignment="1">
      <alignment horizontal="left" vertical="center" wrapText="1"/>
    </xf>
    <xf numFmtId="167" fontId="35" fillId="0" borderId="27" xfId="71" applyNumberFormat="1" applyFont="1" applyBorder="1" applyAlignment="1">
      <alignment horizontal="center" vertical="center" wrapText="1"/>
    </xf>
    <xf numFmtId="3" fontId="35" fillId="0" borderId="16" xfId="71" applyNumberFormat="1" applyFont="1" applyBorder="1" applyAlignment="1">
      <alignment horizontal="center" vertical="center" wrapText="1"/>
    </xf>
  </cellXfs>
  <cellStyles count="72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30"/>
    <cellStyle name="Check Cell 3" xfId="29"/>
    <cellStyle name="Comma 2" xfId="32"/>
    <cellStyle name="Comma 3" xfId="31"/>
    <cellStyle name="eps.body_normal" xfId="33"/>
    <cellStyle name="eps.border" xfId="34"/>
    <cellStyle name="eps.border 2" xfId="35"/>
    <cellStyle name="eps.bullet" xfId="36"/>
    <cellStyle name="eps.bullet 2" xfId="37"/>
    <cellStyle name="eps.bullet_text" xfId="38"/>
    <cellStyle name="eps.cover_bottom" xfId="39"/>
    <cellStyle name="eps.export_header" xfId="40"/>
    <cellStyle name="eps.framing" xfId="41"/>
    <cellStyle name="eps.framing 2" xfId="42"/>
    <cellStyle name="eps.header_1" xfId="43"/>
    <cellStyle name="eps.link" xfId="44"/>
    <cellStyle name="eps.SG_black_heading" xfId="45"/>
    <cellStyle name="eps.table_dollars" xfId="46"/>
    <cellStyle name="eps.table_number" xfId="70"/>
    <cellStyle name="eps.toc_heading" xfId="47"/>
    <cellStyle name="eps.under_table" xfId="48"/>
    <cellStyle name="Explanatory Text 2" xfId="49"/>
    <cellStyle name="Followed Hyperlink 2" xfId="50"/>
    <cellStyle name="Good 2" xfId="51"/>
    <cellStyle name="Heading 1 2" xfId="52"/>
    <cellStyle name="Heading 2 2" xfId="53"/>
    <cellStyle name="Heading 3 2" xfId="54"/>
    <cellStyle name="Heading 4 2" xfId="55"/>
    <cellStyle name="Input 2" xfId="56"/>
    <cellStyle name="Linked Cell 2" xfId="57"/>
    <cellStyle name="Neutral 2" xfId="59"/>
    <cellStyle name="Neutral 3" xfId="58"/>
    <cellStyle name="Normal" xfId="0" builtinId="0"/>
    <cellStyle name="Normal 2" xfId="1"/>
    <cellStyle name="Normal 2 2" xfId="60"/>
    <cellStyle name="Normal 3" xfId="2"/>
    <cellStyle name="Normal 4" xfId="71"/>
    <cellStyle name="Normal 5" xfId="69"/>
    <cellStyle name="Note 2" xfId="62"/>
    <cellStyle name="Note 3" xfId="61"/>
    <cellStyle name="Output 2" xfId="63"/>
    <cellStyle name="Percent 2" xfId="65"/>
    <cellStyle name="Percent 3" xfId="64"/>
    <cellStyle name="Title 2" xfId="66"/>
    <cellStyle name="Total 2" xfId="67"/>
    <cellStyle name="Warning Text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5"/>
  <sheetViews>
    <sheetView tabSelected="1" workbookViewId="0">
      <selection activeCell="G13" sqref="G13"/>
    </sheetView>
  </sheetViews>
  <sheetFormatPr defaultRowHeight="15" x14ac:dyDescent="0.25"/>
  <cols>
    <col min="2" max="10" width="18.7109375" customWidth="1"/>
    <col min="11" max="13" width="15.7109375" customWidth="1"/>
  </cols>
  <sheetData>
    <row r="3" spans="2:10" ht="15.75" customHeight="1" x14ac:dyDescent="0.25">
      <c r="B3" s="2"/>
      <c r="C3" s="37" t="s">
        <v>25</v>
      </c>
      <c r="D3" s="38"/>
      <c r="E3" s="38"/>
      <c r="F3" s="39"/>
      <c r="G3" s="37" t="s">
        <v>29</v>
      </c>
      <c r="H3" s="38"/>
      <c r="I3" s="38"/>
      <c r="J3" s="39"/>
    </row>
    <row r="4" spans="2:10" ht="15.75" customHeight="1" x14ac:dyDescent="0.25">
      <c r="B4" s="2"/>
      <c r="C4" s="37"/>
      <c r="D4" s="38"/>
      <c r="E4" s="38"/>
      <c r="F4" s="39"/>
      <c r="G4" s="37"/>
      <c r="H4" s="38"/>
      <c r="I4" s="38"/>
      <c r="J4" s="39"/>
    </row>
    <row r="5" spans="2:10" ht="15.75" x14ac:dyDescent="0.25">
      <c r="B5" s="2"/>
      <c r="C5" s="3"/>
      <c r="D5" s="4"/>
      <c r="E5" s="4"/>
      <c r="F5" s="14"/>
      <c r="G5" s="13"/>
      <c r="H5" s="4"/>
      <c r="I5" s="4"/>
      <c r="J5" s="14"/>
    </row>
    <row r="6" spans="2:10" ht="30" x14ac:dyDescent="0.25">
      <c r="B6" s="15" t="s">
        <v>0</v>
      </c>
      <c r="C6" s="29" t="s">
        <v>21</v>
      </c>
      <c r="D6" s="29" t="s">
        <v>22</v>
      </c>
      <c r="E6" s="29" t="s">
        <v>23</v>
      </c>
      <c r="F6" s="42" t="s">
        <v>24</v>
      </c>
      <c r="G6" s="43" t="s">
        <v>21</v>
      </c>
      <c r="H6" s="29" t="s">
        <v>22</v>
      </c>
      <c r="I6" s="29" t="s">
        <v>23</v>
      </c>
      <c r="J6" s="42" t="s">
        <v>24</v>
      </c>
    </row>
    <row r="7" spans="2:10" ht="15" customHeight="1" x14ac:dyDescent="0.25">
      <c r="B7" s="2"/>
      <c r="C7" s="27"/>
      <c r="D7" s="27"/>
      <c r="E7" s="27"/>
      <c r="F7" s="28"/>
      <c r="G7" s="1"/>
      <c r="H7" s="1"/>
      <c r="I7" s="1"/>
      <c r="J7" s="16"/>
    </row>
    <row r="8" spans="2:10" ht="15" customHeight="1" x14ac:dyDescent="0.25">
      <c r="B8" s="2" t="s">
        <v>1</v>
      </c>
      <c r="C8" s="24">
        <v>349</v>
      </c>
      <c r="D8" s="24">
        <v>330</v>
      </c>
      <c r="E8" s="24">
        <v>19</v>
      </c>
      <c r="F8" s="30">
        <f>E8/C8</f>
        <v>5.4441260744985676E-2</v>
      </c>
      <c r="G8" s="33">
        <v>339</v>
      </c>
      <c r="H8" s="34">
        <v>326</v>
      </c>
      <c r="I8" s="34">
        <v>13</v>
      </c>
      <c r="J8" s="30">
        <f>I8/G8</f>
        <v>3.8348082595870206E-2</v>
      </c>
    </row>
    <row r="9" spans="2:10" x14ac:dyDescent="0.25">
      <c r="B9" s="2" t="s">
        <v>2</v>
      </c>
      <c r="C9" s="24">
        <v>1987</v>
      </c>
      <c r="D9" s="24">
        <v>1888</v>
      </c>
      <c r="E9" s="24">
        <v>99</v>
      </c>
      <c r="F9" s="30">
        <f t="shared" ref="F9:F26" si="0">E9/C9</f>
        <v>4.9823855057876197E-2</v>
      </c>
      <c r="G9" s="33">
        <v>1011</v>
      </c>
      <c r="H9" s="34">
        <v>940</v>
      </c>
      <c r="I9" s="34">
        <v>71</v>
      </c>
      <c r="J9" s="30">
        <f t="shared" ref="J9:J26" si="1">I9/G9</f>
        <v>7.0227497527200797E-2</v>
      </c>
    </row>
    <row r="10" spans="2:10" x14ac:dyDescent="0.25">
      <c r="B10" s="2" t="s">
        <v>3</v>
      </c>
      <c r="C10" s="24">
        <v>1296</v>
      </c>
      <c r="D10" s="24">
        <v>1221</v>
      </c>
      <c r="E10" s="24">
        <v>75</v>
      </c>
      <c r="F10" s="30">
        <f t="shared" si="0"/>
        <v>5.7870370370370371E-2</v>
      </c>
      <c r="G10" s="33">
        <v>1493</v>
      </c>
      <c r="H10" s="34">
        <v>1409</v>
      </c>
      <c r="I10" s="34">
        <v>84</v>
      </c>
      <c r="J10" s="30">
        <f t="shared" si="1"/>
        <v>5.6262558606831881E-2</v>
      </c>
    </row>
    <row r="11" spans="2:10" x14ac:dyDescent="0.25">
      <c r="B11" s="2" t="s">
        <v>4</v>
      </c>
      <c r="C11" s="24">
        <v>365</v>
      </c>
      <c r="D11" s="24">
        <v>349</v>
      </c>
      <c r="E11" s="24">
        <v>16</v>
      </c>
      <c r="F11" s="30">
        <f t="shared" si="0"/>
        <v>4.3835616438356165E-2</v>
      </c>
      <c r="G11" s="33">
        <v>336</v>
      </c>
      <c r="H11" s="34">
        <v>319</v>
      </c>
      <c r="I11" s="34">
        <v>17</v>
      </c>
      <c r="J11" s="30">
        <f t="shared" si="1"/>
        <v>5.0595238095238096E-2</v>
      </c>
    </row>
    <row r="12" spans="2:10" x14ac:dyDescent="0.25">
      <c r="B12" s="2" t="s">
        <v>5</v>
      </c>
      <c r="C12" s="24">
        <v>1341</v>
      </c>
      <c r="D12" s="24">
        <v>1274</v>
      </c>
      <c r="E12" s="24">
        <v>67</v>
      </c>
      <c r="F12" s="30">
        <f t="shared" si="0"/>
        <v>4.9962714392244596E-2</v>
      </c>
      <c r="G12" s="33">
        <v>1203</v>
      </c>
      <c r="H12" s="34">
        <v>1147</v>
      </c>
      <c r="I12" s="34">
        <v>56</v>
      </c>
      <c r="J12" s="30">
        <f t="shared" si="1"/>
        <v>4.6550290939318374E-2</v>
      </c>
    </row>
    <row r="13" spans="2:10" x14ac:dyDescent="0.25">
      <c r="B13" s="2" t="s">
        <v>6</v>
      </c>
      <c r="C13" s="24">
        <v>836</v>
      </c>
      <c r="D13" s="24">
        <v>788</v>
      </c>
      <c r="E13" s="24">
        <v>48</v>
      </c>
      <c r="F13" s="30">
        <f t="shared" si="0"/>
        <v>5.7416267942583733E-2</v>
      </c>
      <c r="G13" s="33">
        <v>840</v>
      </c>
      <c r="H13" s="34">
        <v>794</v>
      </c>
      <c r="I13" s="34">
        <v>46</v>
      </c>
      <c r="J13" s="30">
        <f t="shared" si="1"/>
        <v>5.4761904761904762E-2</v>
      </c>
    </row>
    <row r="14" spans="2:10" x14ac:dyDescent="0.25">
      <c r="B14" s="2" t="s">
        <v>7</v>
      </c>
      <c r="C14" s="24">
        <v>920</v>
      </c>
      <c r="D14" s="24">
        <v>876</v>
      </c>
      <c r="E14" s="24">
        <v>44</v>
      </c>
      <c r="F14" s="30">
        <f t="shared" si="0"/>
        <v>4.7826086956521741E-2</v>
      </c>
      <c r="G14" s="33">
        <v>894</v>
      </c>
      <c r="H14" s="34">
        <v>861</v>
      </c>
      <c r="I14" s="34">
        <v>33</v>
      </c>
      <c r="J14" s="30">
        <f t="shared" si="1"/>
        <v>3.6912751677852351E-2</v>
      </c>
    </row>
    <row r="15" spans="2:10" x14ac:dyDescent="0.25">
      <c r="B15" s="2" t="s">
        <v>8</v>
      </c>
      <c r="C15" s="24">
        <v>803</v>
      </c>
      <c r="D15" s="24">
        <v>773</v>
      </c>
      <c r="E15" s="24">
        <v>30</v>
      </c>
      <c r="F15" s="30">
        <f t="shared" si="0"/>
        <v>3.7359900373599E-2</v>
      </c>
      <c r="G15" s="33">
        <v>575</v>
      </c>
      <c r="H15" s="34">
        <v>550</v>
      </c>
      <c r="I15" s="34">
        <v>25</v>
      </c>
      <c r="J15" s="30">
        <f t="shared" si="1"/>
        <v>4.3478260869565216E-2</v>
      </c>
    </row>
    <row r="16" spans="2:10" x14ac:dyDescent="0.25">
      <c r="B16" s="2" t="s">
        <v>9</v>
      </c>
      <c r="C16" s="24">
        <v>1314</v>
      </c>
      <c r="D16" s="24">
        <v>1247</v>
      </c>
      <c r="E16" s="24">
        <v>67</v>
      </c>
      <c r="F16" s="30">
        <f t="shared" si="0"/>
        <v>5.0989345509893452E-2</v>
      </c>
      <c r="G16" s="33">
        <v>1209</v>
      </c>
      <c r="H16" s="34">
        <v>1159</v>
      </c>
      <c r="I16" s="34">
        <v>50</v>
      </c>
      <c r="J16" s="30">
        <f t="shared" si="1"/>
        <v>4.1356492969396197E-2</v>
      </c>
    </row>
    <row r="17" spans="2:10" x14ac:dyDescent="0.25">
      <c r="B17" s="2" t="s">
        <v>10</v>
      </c>
      <c r="C17" s="24">
        <v>62</v>
      </c>
      <c r="D17" s="24">
        <v>61</v>
      </c>
      <c r="E17" s="24">
        <v>1</v>
      </c>
      <c r="F17" s="30">
        <f t="shared" si="0"/>
        <v>1.6129032258064516E-2</v>
      </c>
      <c r="G17" s="33">
        <v>35</v>
      </c>
      <c r="H17" s="34">
        <v>33</v>
      </c>
      <c r="I17" s="34">
        <v>2</v>
      </c>
      <c r="J17" s="30">
        <f t="shared" si="1"/>
        <v>5.7142857142857141E-2</v>
      </c>
    </row>
    <row r="18" spans="2:10" x14ac:dyDescent="0.25">
      <c r="B18" s="2" t="s">
        <v>11</v>
      </c>
      <c r="C18" s="24">
        <v>1035</v>
      </c>
      <c r="D18" s="24">
        <v>991</v>
      </c>
      <c r="E18" s="24">
        <v>44</v>
      </c>
      <c r="F18" s="30">
        <f t="shared" si="0"/>
        <v>4.2512077294685993E-2</v>
      </c>
      <c r="G18" s="33">
        <v>824</v>
      </c>
      <c r="H18" s="34">
        <v>793</v>
      </c>
      <c r="I18" s="34">
        <v>31</v>
      </c>
      <c r="J18" s="30">
        <f t="shared" si="1"/>
        <v>3.7621359223300968E-2</v>
      </c>
    </row>
    <row r="19" spans="2:10" x14ac:dyDescent="0.25">
      <c r="B19" s="2" t="s">
        <v>12</v>
      </c>
      <c r="C19" s="24">
        <v>879</v>
      </c>
      <c r="D19" s="24">
        <v>840</v>
      </c>
      <c r="E19" s="24">
        <v>39</v>
      </c>
      <c r="F19" s="30">
        <f t="shared" si="0"/>
        <v>4.4368600682593858E-2</v>
      </c>
      <c r="G19" s="33">
        <v>933</v>
      </c>
      <c r="H19" s="34">
        <v>898</v>
      </c>
      <c r="I19" s="34">
        <v>35</v>
      </c>
      <c r="J19" s="30">
        <f t="shared" si="1"/>
        <v>3.7513397642015008E-2</v>
      </c>
    </row>
    <row r="20" spans="2:10" x14ac:dyDescent="0.25">
      <c r="B20" s="2" t="s">
        <v>13</v>
      </c>
      <c r="C20" s="24">
        <v>265</v>
      </c>
      <c r="D20" s="24">
        <v>252</v>
      </c>
      <c r="E20" s="24">
        <v>13</v>
      </c>
      <c r="F20" s="30">
        <f t="shared" si="0"/>
        <v>4.9056603773584909E-2</v>
      </c>
      <c r="G20" s="33">
        <v>210</v>
      </c>
      <c r="H20" s="34">
        <v>199</v>
      </c>
      <c r="I20" s="34">
        <v>11</v>
      </c>
      <c r="J20" s="30">
        <f t="shared" si="1"/>
        <v>5.2380952380952382E-2</v>
      </c>
    </row>
    <row r="21" spans="2:10" x14ac:dyDescent="0.25">
      <c r="B21" s="2" t="s">
        <v>14</v>
      </c>
      <c r="C21" s="24">
        <v>409</v>
      </c>
      <c r="D21" s="24">
        <v>391</v>
      </c>
      <c r="E21" s="24">
        <v>18</v>
      </c>
      <c r="F21" s="30">
        <f t="shared" si="0"/>
        <v>4.4009779951100246E-2</v>
      </c>
      <c r="G21" s="33">
        <v>393</v>
      </c>
      <c r="H21" s="34">
        <v>378</v>
      </c>
      <c r="I21" s="34">
        <v>15</v>
      </c>
      <c r="J21" s="30">
        <f t="shared" si="1"/>
        <v>3.8167938931297711E-2</v>
      </c>
    </row>
    <row r="22" spans="2:10" x14ac:dyDescent="0.25">
      <c r="B22" s="2" t="s">
        <v>15</v>
      </c>
      <c r="C22" s="24">
        <v>314</v>
      </c>
      <c r="D22" s="24">
        <v>297</v>
      </c>
      <c r="E22" s="24">
        <v>17</v>
      </c>
      <c r="F22" s="30">
        <f t="shared" si="0"/>
        <v>5.4140127388535034E-2</v>
      </c>
      <c r="G22" s="33">
        <v>245</v>
      </c>
      <c r="H22" s="34">
        <v>230</v>
      </c>
      <c r="I22" s="34">
        <v>15</v>
      </c>
      <c r="J22" s="30">
        <f t="shared" si="1"/>
        <v>6.1224489795918366E-2</v>
      </c>
    </row>
    <row r="23" spans="2:10" x14ac:dyDescent="0.25">
      <c r="B23" s="2" t="s">
        <v>16</v>
      </c>
      <c r="C23" s="24">
        <v>2450</v>
      </c>
      <c r="D23" s="24">
        <v>2307</v>
      </c>
      <c r="E23" s="24">
        <v>143</v>
      </c>
      <c r="F23" s="30">
        <f t="shared" si="0"/>
        <v>5.8367346938775509E-2</v>
      </c>
      <c r="G23" s="33">
        <v>2419</v>
      </c>
      <c r="H23" s="34">
        <v>2325</v>
      </c>
      <c r="I23" s="34">
        <v>94</v>
      </c>
      <c r="J23" s="30">
        <f t="shared" si="1"/>
        <v>3.885903265812319E-2</v>
      </c>
    </row>
    <row r="24" spans="2:10" x14ac:dyDescent="0.25">
      <c r="B24" s="2" t="s">
        <v>17</v>
      </c>
      <c r="C24" s="24">
        <v>380</v>
      </c>
      <c r="D24" s="24">
        <v>361</v>
      </c>
      <c r="E24" s="24">
        <v>19</v>
      </c>
      <c r="F24" s="30">
        <f t="shared" si="0"/>
        <v>0.05</v>
      </c>
      <c r="G24" s="33">
        <v>379</v>
      </c>
      <c r="H24" s="34">
        <v>365</v>
      </c>
      <c r="I24" s="34">
        <v>14</v>
      </c>
      <c r="J24" s="30">
        <f t="shared" si="1"/>
        <v>3.6939313984168866E-2</v>
      </c>
    </row>
    <row r="25" spans="2:10" x14ac:dyDescent="0.25">
      <c r="B25" s="2" t="s">
        <v>18</v>
      </c>
      <c r="C25" s="24">
        <v>1175</v>
      </c>
      <c r="D25" s="24">
        <v>1102</v>
      </c>
      <c r="E25" s="24">
        <v>73</v>
      </c>
      <c r="F25" s="30">
        <f t="shared" si="0"/>
        <v>6.2127659574468086E-2</v>
      </c>
      <c r="G25" s="33">
        <v>1151</v>
      </c>
      <c r="H25" s="34">
        <v>1101</v>
      </c>
      <c r="I25" s="34">
        <v>50</v>
      </c>
      <c r="J25" s="30">
        <f t="shared" si="1"/>
        <v>4.3440486533449174E-2</v>
      </c>
    </row>
    <row r="26" spans="2:10" x14ac:dyDescent="0.25">
      <c r="B26" s="5" t="s">
        <v>19</v>
      </c>
      <c r="C26" s="25">
        <v>2177</v>
      </c>
      <c r="D26" s="25">
        <v>2074</v>
      </c>
      <c r="E26" s="25">
        <v>103</v>
      </c>
      <c r="F26" s="30">
        <f t="shared" si="0"/>
        <v>4.7312815801561783E-2</v>
      </c>
      <c r="G26" s="35">
        <v>2192</v>
      </c>
      <c r="H26" s="36">
        <v>2111</v>
      </c>
      <c r="I26" s="36">
        <v>81</v>
      </c>
      <c r="J26" s="30">
        <f t="shared" si="1"/>
        <v>3.6952554744525551E-2</v>
      </c>
    </row>
    <row r="27" spans="2:10" x14ac:dyDescent="0.25">
      <c r="B27" s="7"/>
      <c r="C27" s="8"/>
      <c r="D27" s="9"/>
      <c r="E27" s="9"/>
      <c r="F27" s="19"/>
      <c r="G27" s="26"/>
      <c r="H27" s="20"/>
      <c r="I27" s="9"/>
      <c r="J27" s="18"/>
    </row>
    <row r="28" spans="2:10" x14ac:dyDescent="0.25">
      <c r="B28" s="6" t="s">
        <v>20</v>
      </c>
      <c r="C28" s="10">
        <f>SUM(C8:C26)</f>
        <v>18357</v>
      </c>
      <c r="D28" s="11">
        <f>SUM(D8:D26)</f>
        <v>17422</v>
      </c>
      <c r="E28" s="12">
        <f>SUM(E8:E26)</f>
        <v>935</v>
      </c>
      <c r="F28" s="23"/>
      <c r="G28" s="21">
        <f>SUM(G8:G26)</f>
        <v>16681</v>
      </c>
      <c r="H28" s="21">
        <f>SUM(H8:H26)</f>
        <v>15938</v>
      </c>
      <c r="I28" s="22">
        <f>SUM(I8:I26)</f>
        <v>743</v>
      </c>
      <c r="J28" s="17"/>
    </row>
    <row r="31" spans="2:10" ht="15.75" x14ac:dyDescent="0.25">
      <c r="B31" s="40" t="s">
        <v>26</v>
      </c>
      <c r="C31" s="40"/>
      <c r="D31" s="40"/>
      <c r="E31" s="32"/>
      <c r="G31" s="41" t="s">
        <v>27</v>
      </c>
      <c r="H31" s="41"/>
      <c r="I31" s="41"/>
    </row>
    <row r="32" spans="2:10" ht="15.75" x14ac:dyDescent="0.25">
      <c r="B32" s="40"/>
      <c r="C32" s="40"/>
      <c r="D32" s="40"/>
      <c r="E32" s="32"/>
      <c r="G32" s="41"/>
      <c r="H32" s="41"/>
      <c r="I32" s="41"/>
    </row>
    <row r="35" spans="2:2" x14ac:dyDescent="0.25">
      <c r="B35" s="31" t="s">
        <v>28</v>
      </c>
    </row>
  </sheetData>
  <mergeCells count="4">
    <mergeCell ref="C3:F4"/>
    <mergeCell ref="G3:J4"/>
    <mergeCell ref="B31:D32"/>
    <mergeCell ref="G31:I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2014-12-04T14:04:43Z</dcterms:created>
  <dcterms:modified xsi:type="dcterms:W3CDTF">2017-01-31T16:53:13Z</dcterms:modified>
</cp:coreProperties>
</file>