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ch\Desktop\2015 data\New_RPC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29" i="1" l="1"/>
  <c r="K29" i="1"/>
  <c r="J29" i="1"/>
  <c r="I29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<sst xmlns="http://schemas.openxmlformats.org/spreadsheetml/2006/main" count="36" uniqueCount="36">
  <si>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</si>
  <si>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</si>
  <si>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</si>
  <si>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</si>
  <si>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</si>
  <si>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</si>
  <si>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</si>
  <si>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</si>
  <si>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</si>
  <si>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</si>
  <si>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</si>
  <si>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</si>
  <si>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</si>
  <si>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</si>
  <si>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</si>
  <si>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</si>
  <si>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</si>
  <si>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</si>
  <si>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</si>
  <si>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</si>
  <si>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</si>
  <si>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n/a</t>
  </si>
  <si>
    <t>Total Housing Units</t>
  </si>
  <si>
    <t>Occupied</t>
  </si>
  <si>
    <t>Vacant</t>
  </si>
  <si>
    <t>Vacant (For Rent)</t>
  </si>
  <si>
    <t>Vacant (Rented, not occupied)</t>
  </si>
  <si>
    <t>For Sale Only</t>
  </si>
  <si>
    <t>Sold, Not Occupied</t>
  </si>
  <si>
    <t>Other Vacant</t>
  </si>
  <si>
    <t>Median Year Structure Built</t>
  </si>
  <si>
    <t>LCRPC
Lincoln County Regional Planning Commission</t>
  </si>
  <si>
    <t xml:space="preserve">Questions or comments should be directed to Zach Mosher at zmosher@lcrpc.org or (207) 882-5152
</t>
  </si>
  <si>
    <t>For seasonal, recreational, occasional use</t>
  </si>
  <si>
    <t>* Source: American Community Survey, 2015 5yr Estimate</t>
  </si>
  <si>
    <t xml:space="preserve">Housing Characteristics, By Town, in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</si>
</sst>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2" borderId="6" applyFill="0">
      <alignment horizontal="left" vertical="center"/>
    </xf>
  </cellStyleXfs>
  <cellXfs count="29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5" xfId="0" applyFont="1" applyBorder="1"/>
    <xf numFmtId="0" fontId="0" fillId="0" borderId="3" xfId="0" applyFont="1" applyBorder="1"/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Border="1"/>
    <xf numFmtId="0" fontId="0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/>
    <xf numFmtId="3" fontId="1" fillId="0" borderId="3" xfId="0" applyNumberFormat="1" applyFont="1" applyBorder="1"/>
    <xf numFmtId="0" fontId="2" fillId="0" borderId="0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0" xfId="0" applyFont="1" applyBorder="1" applyAlignment="1"/>
    <xf numFmtId="0" fontId="0" fillId="0" borderId="0" xfId="0" applyBorder="1"/>
    <xf numFmtId="3" fontId="0" fillId="0" borderId="3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</cellXfs>
  <cellStyles count="2">
    <cellStyle name="eps.table_heading_2" xfId="1"/>
    <cellStyle name="Normal" xfId="0" builtinId="0"/>
  </cellStyles>
  <dxfs count="8">
    <dxf>
      <font>
        <b val="0"/>
        <i val="0"/>
        <color rgb="FFE86E0A"/>
      </font>
      <numFmt numFmtId="164" formatCode="&quot;˙&quot;0"/>
    </dxf>
    <dxf>
      <font>
        <b/>
        <i val="0"/>
        <color rgb="FFBE0E0E"/>
      </font>
      <numFmt numFmtId="165" formatCode="&quot;¨&quot;0"/>
    </dxf>
    <dxf>
      <font>
        <b/>
        <i val="0"/>
        <color rgb="FFBE0E0E"/>
      </font>
      <numFmt numFmtId="166" formatCode="&quot;¨&quot;#,##0"/>
    </dxf>
    <dxf>
      <font>
        <b val="0"/>
        <i val="0"/>
        <color rgb="FFE86E0A"/>
      </font>
      <numFmt numFmtId="167" formatCode="&quot;˙&quot;#,##0"/>
    </dxf>
    <dxf>
      <font>
        <b/>
        <i val="0"/>
        <color rgb="FFBE0E0E"/>
      </font>
      <numFmt numFmtId="166" formatCode="&quot;¨&quot;#,##0"/>
    </dxf>
    <dxf>
      <font>
        <b val="0"/>
        <i val="0"/>
        <color rgb="FFE86E0A"/>
      </font>
      <numFmt numFmtId="167" formatCode="&quot;˙&quot;#,##0"/>
    </dxf>
    <dxf>
      <font>
        <b/>
        <i val="0"/>
        <color rgb="FFBE0E0E"/>
      </font>
      <numFmt numFmtId="166" formatCode="&quot;¨&quot;#,##0"/>
    </dxf>
    <dxf>
      <font>
        <b val="0"/>
        <i val="0"/>
        <color rgb="FFE86E0A"/>
      </font>
      <numFmt numFmtId="167" formatCode="&quot;˙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8"/>
  <sheetViews>
    <sheetView tabSelected="1" workbookViewId="0">
      <selection activeCell="E29" sqref="E29"/>
    </sheetView>
  </sheetViews>
  <sheetFormatPr defaultRowHeight="15" x14ac:dyDescent="0.25"/>
  <cols>
    <col min="2" max="3" width="21.140625" customWidth="1"/>
    <col min="4" max="9" width="15.7109375" customWidth="1"/>
    <col min="10" max="10" width="23.28515625" customWidth="1"/>
    <col min="11" max="15" width="15.7109375" customWidth="1"/>
  </cols>
  <sheetData>
    <row r="3" spans="2:14" ht="15" customHeight="1" x14ac:dyDescent="0.25">
      <c r="B3" s="1"/>
      <c r="C3" s="21" t="s">
        <v>35</v>
      </c>
      <c r="D3" s="22"/>
      <c r="E3" s="22"/>
      <c r="F3" s="22"/>
      <c r="G3" s="22"/>
      <c r="H3" s="22"/>
      <c r="I3" s="22"/>
      <c r="J3" s="22"/>
      <c r="K3" s="22"/>
      <c r="L3" s="23"/>
      <c r="M3" s="14"/>
      <c r="N3" s="18"/>
    </row>
    <row r="4" spans="2:14" ht="15" customHeight="1" x14ac:dyDescent="0.25">
      <c r="B4" s="1"/>
      <c r="C4" s="21"/>
      <c r="D4" s="22"/>
      <c r="E4" s="22"/>
      <c r="F4" s="22"/>
      <c r="G4" s="22"/>
      <c r="H4" s="22"/>
      <c r="I4" s="22"/>
      <c r="J4" s="22"/>
      <c r="K4" s="22"/>
      <c r="L4" s="23"/>
      <c r="M4" s="14"/>
      <c r="N4" s="18"/>
    </row>
    <row r="5" spans="2:14" x14ac:dyDescent="0.25">
      <c r="B5" s="1"/>
      <c r="C5" s="2"/>
      <c r="D5" s="3"/>
      <c r="E5" s="3"/>
      <c r="F5" s="3"/>
      <c r="G5" s="3"/>
      <c r="H5" s="3"/>
      <c r="I5" s="3"/>
      <c r="J5" s="3"/>
      <c r="K5" s="3"/>
      <c r="L5" s="4"/>
      <c r="M5" s="3"/>
      <c r="N5" s="3"/>
    </row>
    <row r="6" spans="2:14" ht="15" customHeight="1" x14ac:dyDescent="0.25">
      <c r="B6" s="4"/>
      <c r="C6" s="24" t="s">
        <v>22</v>
      </c>
      <c r="D6" s="24" t="s">
        <v>23</v>
      </c>
      <c r="E6" s="24" t="s">
        <v>24</v>
      </c>
      <c r="F6" s="24" t="s">
        <v>25</v>
      </c>
      <c r="G6" s="24" t="s">
        <v>26</v>
      </c>
      <c r="H6" s="24" t="s">
        <v>27</v>
      </c>
      <c r="I6" s="24" t="s">
        <v>28</v>
      </c>
      <c r="J6" s="24" t="s">
        <v>33</v>
      </c>
      <c r="K6" s="24" t="s">
        <v>29</v>
      </c>
      <c r="L6" s="24" t="s">
        <v>30</v>
      </c>
      <c r="N6" s="19"/>
    </row>
    <row r="7" spans="2:14" ht="15.75" x14ac:dyDescent="0.25">
      <c r="B7" s="5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4" x14ac:dyDescent="0.25">
      <c r="B8" s="6"/>
      <c r="C8" s="7"/>
      <c r="D8" s="7"/>
      <c r="E8" s="7"/>
      <c r="F8" s="7"/>
      <c r="G8" s="7"/>
      <c r="H8" s="7"/>
      <c r="I8" s="7"/>
      <c r="J8" s="7"/>
      <c r="K8" s="7"/>
      <c r="L8" s="17"/>
    </row>
    <row r="9" spans="2:14" x14ac:dyDescent="0.25">
      <c r="B9" s="8" t="s">
        <v>1</v>
      </c>
      <c r="C9" s="15">
        <v>320</v>
      </c>
      <c r="D9" s="15">
        <v>266</v>
      </c>
      <c r="E9" s="15">
        <v>54</v>
      </c>
      <c r="F9" s="15">
        <v>0</v>
      </c>
      <c r="G9" s="15">
        <v>9</v>
      </c>
      <c r="H9" s="15">
        <v>11</v>
      </c>
      <c r="I9" s="15">
        <v>0</v>
      </c>
      <c r="J9" s="15">
        <v>10</v>
      </c>
      <c r="K9" s="15">
        <v>33</v>
      </c>
      <c r="L9" s="15">
        <v>1974</v>
      </c>
    </row>
    <row r="10" spans="2:14" x14ac:dyDescent="0.25">
      <c r="B10" s="8" t="s">
        <v>2</v>
      </c>
      <c r="C10" s="15">
        <v>2526</v>
      </c>
      <c r="D10" s="15">
        <v>1407</v>
      </c>
      <c r="E10" s="15">
        <v>1119</v>
      </c>
      <c r="F10" s="15">
        <v>63</v>
      </c>
      <c r="G10" s="15">
        <v>9</v>
      </c>
      <c r="H10" s="15">
        <v>58</v>
      </c>
      <c r="I10" s="15">
        <v>0</v>
      </c>
      <c r="J10" s="15">
        <v>861</v>
      </c>
      <c r="K10" s="15">
        <v>137</v>
      </c>
      <c r="L10" s="15">
        <v>1977</v>
      </c>
    </row>
    <row r="11" spans="2:14" x14ac:dyDescent="0.25">
      <c r="B11" s="8" t="s">
        <v>3</v>
      </c>
      <c r="C11" s="15">
        <v>2060</v>
      </c>
      <c r="D11" s="15">
        <v>970</v>
      </c>
      <c r="E11" s="15">
        <v>1090</v>
      </c>
      <c r="F11" s="15">
        <v>59</v>
      </c>
      <c r="G11" s="15">
        <v>26</v>
      </c>
      <c r="H11" s="15">
        <v>50</v>
      </c>
      <c r="I11" s="15">
        <v>0</v>
      </c>
      <c r="J11" s="15">
        <v>850</v>
      </c>
      <c r="K11" s="15">
        <v>114</v>
      </c>
      <c r="L11" s="15">
        <v>1963</v>
      </c>
    </row>
    <row r="12" spans="2:14" x14ac:dyDescent="0.25">
      <c r="B12" s="8" t="s">
        <v>4</v>
      </c>
      <c r="C12" s="15">
        <v>697</v>
      </c>
      <c r="D12" s="15">
        <v>375</v>
      </c>
      <c r="E12" s="15">
        <v>322</v>
      </c>
      <c r="F12" s="15">
        <v>7</v>
      </c>
      <c r="G12" s="15">
        <v>9</v>
      </c>
      <c r="H12" s="15">
        <v>16</v>
      </c>
      <c r="I12" s="15">
        <v>0</v>
      </c>
      <c r="J12" s="15">
        <v>284</v>
      </c>
      <c r="K12" s="15">
        <v>15</v>
      </c>
      <c r="L12" s="15">
        <v>1979</v>
      </c>
    </row>
    <row r="13" spans="2:14" x14ac:dyDescent="0.25">
      <c r="B13" s="8" t="s">
        <v>5</v>
      </c>
      <c r="C13" s="15">
        <v>2696</v>
      </c>
      <c r="D13" s="15">
        <v>1336</v>
      </c>
      <c r="E13" s="15">
        <v>1360</v>
      </c>
      <c r="F13" s="15">
        <v>42</v>
      </c>
      <c r="G13" s="15">
        <v>72</v>
      </c>
      <c r="H13" s="15">
        <v>7</v>
      </c>
      <c r="I13" s="15">
        <v>0</v>
      </c>
      <c r="J13" s="15">
        <v>1126</v>
      </c>
      <c r="K13" s="15">
        <v>96</v>
      </c>
      <c r="L13" s="15">
        <v>1970</v>
      </c>
    </row>
    <row r="14" spans="2:14" x14ac:dyDescent="0.25">
      <c r="B14" s="8" t="s">
        <v>6</v>
      </c>
      <c r="C14" s="15">
        <v>1426</v>
      </c>
      <c r="D14" s="15">
        <v>924</v>
      </c>
      <c r="E14" s="15">
        <v>502</v>
      </c>
      <c r="F14" s="15">
        <v>61</v>
      </c>
      <c r="G14" s="15">
        <v>9</v>
      </c>
      <c r="H14" s="15">
        <v>34</v>
      </c>
      <c r="I14" s="15">
        <v>15</v>
      </c>
      <c r="J14" s="15">
        <v>330</v>
      </c>
      <c r="K14" s="15">
        <v>62</v>
      </c>
      <c r="L14" s="15">
        <v>1977</v>
      </c>
    </row>
    <row r="15" spans="2:14" x14ac:dyDescent="0.25">
      <c r="B15" s="8" t="s">
        <v>7</v>
      </c>
      <c r="C15" s="15">
        <v>890</v>
      </c>
      <c r="D15" s="15">
        <v>782</v>
      </c>
      <c r="E15" s="15">
        <v>108</v>
      </c>
      <c r="F15" s="15">
        <v>0</v>
      </c>
      <c r="G15" s="15">
        <v>9</v>
      </c>
      <c r="H15" s="15">
        <v>0</v>
      </c>
      <c r="I15" s="15">
        <v>0</v>
      </c>
      <c r="J15" s="15">
        <v>80</v>
      </c>
      <c r="K15" s="15">
        <v>28</v>
      </c>
      <c r="L15" s="15">
        <v>1982</v>
      </c>
    </row>
    <row r="16" spans="2:14" x14ac:dyDescent="0.25">
      <c r="B16" s="8" t="s">
        <v>8</v>
      </c>
      <c r="C16" s="15">
        <v>726</v>
      </c>
      <c r="D16" s="15">
        <v>484</v>
      </c>
      <c r="E16" s="15">
        <v>242</v>
      </c>
      <c r="F16" s="15">
        <v>36</v>
      </c>
      <c r="G16" s="15">
        <v>15</v>
      </c>
      <c r="H16" s="15">
        <v>0</v>
      </c>
      <c r="I16" s="15">
        <v>0</v>
      </c>
      <c r="J16" s="15">
        <v>142</v>
      </c>
      <c r="K16" s="15">
        <v>51</v>
      </c>
      <c r="L16" s="15">
        <v>1984</v>
      </c>
    </row>
    <row r="17" spans="2:12" x14ac:dyDescent="0.25">
      <c r="B17" s="8" t="s">
        <v>9</v>
      </c>
      <c r="C17" s="15">
        <v>1501</v>
      </c>
      <c r="D17" s="15">
        <v>1007</v>
      </c>
      <c r="E17" s="15">
        <v>494</v>
      </c>
      <c r="F17" s="15">
        <v>14</v>
      </c>
      <c r="G17" s="15">
        <v>9</v>
      </c>
      <c r="H17" s="15">
        <v>25</v>
      </c>
      <c r="I17" s="15">
        <v>0</v>
      </c>
      <c r="J17" s="15">
        <v>410</v>
      </c>
      <c r="K17" s="15">
        <v>45</v>
      </c>
      <c r="L17" s="15">
        <v>1977</v>
      </c>
    </row>
    <row r="18" spans="2:12" x14ac:dyDescent="0.25">
      <c r="B18" s="8" t="s">
        <v>10</v>
      </c>
      <c r="C18" s="15">
        <v>124</v>
      </c>
      <c r="D18" s="15">
        <v>19</v>
      </c>
      <c r="E18" s="15">
        <v>105</v>
      </c>
      <c r="F18" s="15">
        <v>9</v>
      </c>
      <c r="G18" s="15">
        <v>7</v>
      </c>
      <c r="H18" s="15">
        <v>0</v>
      </c>
      <c r="I18" s="15">
        <v>0</v>
      </c>
      <c r="J18" s="15">
        <v>92</v>
      </c>
      <c r="K18" s="15">
        <v>0</v>
      </c>
      <c r="L18" s="15">
        <v>1958</v>
      </c>
    </row>
    <row r="19" spans="2:12" x14ac:dyDescent="0.25">
      <c r="B19" s="8" t="s">
        <v>11</v>
      </c>
      <c r="C19" s="15">
        <v>1034</v>
      </c>
      <c r="D19" s="15">
        <v>804</v>
      </c>
      <c r="E19" s="15">
        <v>230</v>
      </c>
      <c r="F19" s="15">
        <v>0</v>
      </c>
      <c r="G19" s="15">
        <v>9</v>
      </c>
      <c r="H19" s="15">
        <v>14</v>
      </c>
      <c r="I19" s="15">
        <v>0</v>
      </c>
      <c r="J19" s="15">
        <v>156</v>
      </c>
      <c r="K19" s="15">
        <v>60</v>
      </c>
      <c r="L19" s="15">
        <v>1974</v>
      </c>
    </row>
    <row r="20" spans="2:12" x14ac:dyDescent="0.25">
      <c r="B20" s="8" t="s">
        <v>12</v>
      </c>
      <c r="C20" s="15">
        <v>1099</v>
      </c>
      <c r="D20" s="15">
        <v>698</v>
      </c>
      <c r="E20" s="15">
        <v>401</v>
      </c>
      <c r="F20" s="15">
        <v>25</v>
      </c>
      <c r="G20" s="15">
        <v>9</v>
      </c>
      <c r="H20" s="15">
        <v>12</v>
      </c>
      <c r="I20" s="15">
        <v>0</v>
      </c>
      <c r="J20" s="15">
        <v>329</v>
      </c>
      <c r="K20" s="15">
        <v>35</v>
      </c>
      <c r="L20" s="15">
        <v>1974</v>
      </c>
    </row>
    <row r="21" spans="2:12" x14ac:dyDescent="0.25">
      <c r="B21" s="8" t="s">
        <v>13</v>
      </c>
      <c r="C21" s="15">
        <v>292</v>
      </c>
      <c r="D21" s="15">
        <v>204</v>
      </c>
      <c r="E21" s="15">
        <v>88</v>
      </c>
      <c r="F21" s="15">
        <v>6</v>
      </c>
      <c r="G21" s="15">
        <v>9</v>
      </c>
      <c r="H21" s="15">
        <v>7</v>
      </c>
      <c r="I21" s="15">
        <v>0</v>
      </c>
      <c r="J21" s="15">
        <v>68</v>
      </c>
      <c r="K21" s="15">
        <v>7</v>
      </c>
      <c r="L21" s="15">
        <v>1978</v>
      </c>
    </row>
    <row r="22" spans="2:12" x14ac:dyDescent="0.25">
      <c r="B22" s="8" t="s">
        <v>14</v>
      </c>
      <c r="C22" s="15">
        <v>1045</v>
      </c>
      <c r="D22" s="15">
        <v>467</v>
      </c>
      <c r="E22" s="15">
        <v>578</v>
      </c>
      <c r="F22" s="15">
        <v>19</v>
      </c>
      <c r="G22" s="15">
        <v>15</v>
      </c>
      <c r="H22" s="15">
        <v>22</v>
      </c>
      <c r="I22" s="15">
        <v>4</v>
      </c>
      <c r="J22" s="15">
        <v>495</v>
      </c>
      <c r="K22" s="15">
        <v>28</v>
      </c>
      <c r="L22" s="15">
        <v>1975</v>
      </c>
    </row>
    <row r="23" spans="2:12" x14ac:dyDescent="0.25">
      <c r="B23" s="8" t="s">
        <v>15</v>
      </c>
      <c r="C23" s="15">
        <v>1087</v>
      </c>
      <c r="D23" s="15">
        <v>342</v>
      </c>
      <c r="E23" s="15">
        <v>745</v>
      </c>
      <c r="F23" s="15">
        <v>19</v>
      </c>
      <c r="G23" s="15">
        <v>9</v>
      </c>
      <c r="H23" s="15">
        <v>14</v>
      </c>
      <c r="I23" s="15">
        <v>0</v>
      </c>
      <c r="J23" s="15">
        <v>703</v>
      </c>
      <c r="K23" s="15">
        <v>9</v>
      </c>
      <c r="L23" s="15">
        <v>1969</v>
      </c>
    </row>
    <row r="24" spans="2:12" x14ac:dyDescent="0.25">
      <c r="B24" s="8" t="s">
        <v>16</v>
      </c>
      <c r="C24" s="15">
        <v>2631</v>
      </c>
      <c r="D24" s="15">
        <v>2035</v>
      </c>
      <c r="E24" s="15">
        <v>596</v>
      </c>
      <c r="F24" s="15">
        <v>136</v>
      </c>
      <c r="G24" s="15">
        <v>63</v>
      </c>
      <c r="H24" s="15">
        <v>80</v>
      </c>
      <c r="I24" s="15">
        <v>94</v>
      </c>
      <c r="J24" s="15">
        <v>246</v>
      </c>
      <c r="K24" s="15">
        <v>0</v>
      </c>
      <c r="L24" s="15">
        <v>1979</v>
      </c>
    </row>
    <row r="25" spans="2:12" x14ac:dyDescent="0.25">
      <c r="B25" s="8" t="s">
        <v>17</v>
      </c>
      <c r="C25" s="15">
        <v>589</v>
      </c>
      <c r="D25" s="15">
        <v>365</v>
      </c>
      <c r="E25" s="15">
        <v>224</v>
      </c>
      <c r="F25" s="15">
        <v>19</v>
      </c>
      <c r="G25" s="15">
        <v>9</v>
      </c>
      <c r="H25" s="15">
        <v>10</v>
      </c>
      <c r="I25" s="15">
        <v>2</v>
      </c>
      <c r="J25" s="15">
        <v>181</v>
      </c>
      <c r="K25" s="15">
        <v>12</v>
      </c>
      <c r="L25" s="15">
        <v>1975</v>
      </c>
    </row>
    <row r="26" spans="2:12" x14ac:dyDescent="0.25">
      <c r="B26" s="8" t="s">
        <v>18</v>
      </c>
      <c r="C26" s="15">
        <v>1067</v>
      </c>
      <c r="D26" s="15">
        <v>930</v>
      </c>
      <c r="E26" s="15">
        <v>137</v>
      </c>
      <c r="F26" s="15">
        <v>0</v>
      </c>
      <c r="G26" s="15">
        <v>9</v>
      </c>
      <c r="H26" s="15">
        <v>0</v>
      </c>
      <c r="I26" s="15">
        <v>0</v>
      </c>
      <c r="J26" s="15">
        <v>95</v>
      </c>
      <c r="K26" s="15">
        <v>42</v>
      </c>
      <c r="L26" s="15">
        <v>1979</v>
      </c>
    </row>
    <row r="27" spans="2:12" x14ac:dyDescent="0.25">
      <c r="B27" s="8" t="s">
        <v>19</v>
      </c>
      <c r="C27" s="16">
        <v>1751</v>
      </c>
      <c r="D27" s="16">
        <v>1461</v>
      </c>
      <c r="E27" s="16">
        <v>290</v>
      </c>
      <c r="F27" s="16">
        <v>95</v>
      </c>
      <c r="G27" s="16">
        <v>9</v>
      </c>
      <c r="H27" s="16">
        <v>0</v>
      </c>
      <c r="I27" s="16">
        <v>0</v>
      </c>
      <c r="J27" s="16">
        <v>52</v>
      </c>
      <c r="K27" s="16">
        <v>143</v>
      </c>
      <c r="L27" s="16">
        <v>1974</v>
      </c>
    </row>
    <row r="28" spans="2:12" x14ac:dyDescent="0.25">
      <c r="B28" s="10"/>
      <c r="C28" s="9"/>
      <c r="D28" s="7"/>
      <c r="E28" s="7"/>
      <c r="F28" s="7"/>
      <c r="G28" s="7"/>
      <c r="H28" s="7"/>
      <c r="I28" s="7"/>
      <c r="J28" s="7"/>
      <c r="K28" s="7"/>
      <c r="L28" s="15"/>
    </row>
    <row r="29" spans="2:12" x14ac:dyDescent="0.25">
      <c r="B29" s="11" t="s">
        <v>20</v>
      </c>
      <c r="C29" s="12">
        <f t="shared" ref="C29:K29" si="0">SUM(C9:C27)</f>
        <v>23561</v>
      </c>
      <c r="D29" s="13">
        <f t="shared" si="0"/>
        <v>14876</v>
      </c>
      <c r="E29" s="13">
        <f t="shared" si="0"/>
        <v>8685</v>
      </c>
      <c r="F29" s="13">
        <f t="shared" si="0"/>
        <v>610</v>
      </c>
      <c r="G29" s="13">
        <f t="shared" si="0"/>
        <v>315</v>
      </c>
      <c r="H29" s="13">
        <f t="shared" si="0"/>
        <v>360</v>
      </c>
      <c r="I29" s="13">
        <f t="shared" si="0"/>
        <v>115</v>
      </c>
      <c r="J29" s="13">
        <f t="shared" si="0"/>
        <v>6510</v>
      </c>
      <c r="K29" s="13">
        <f t="shared" si="0"/>
        <v>917</v>
      </c>
      <c r="L29" s="20" t="s">
        <v>21</v>
      </c>
    </row>
    <row r="34" spans="2:10" ht="15" customHeight="1" x14ac:dyDescent="0.25">
      <c r="B34" s="26" t="s">
        <v>31</v>
      </c>
      <c r="C34" s="26"/>
      <c r="D34" s="26"/>
      <c r="H34" s="28" t="s">
        <v>32</v>
      </c>
      <c r="I34" s="28"/>
      <c r="J34" s="28"/>
    </row>
    <row r="35" spans="2:10" ht="15" customHeight="1" x14ac:dyDescent="0.25">
      <c r="B35" s="26"/>
      <c r="C35" s="26"/>
      <c r="D35" s="26"/>
      <c r="H35" s="28"/>
      <c r="I35" s="28"/>
      <c r="J35" s="28"/>
    </row>
    <row r="38" spans="2:10" x14ac:dyDescent="0.25">
      <c r="B38" s="27" t="s">
        <v>34</v>
      </c>
      <c r="C38" s="27"/>
      <c r="D38" s="27"/>
      <c r="E38" s="27"/>
    </row>
  </sheetData>
  <mergeCells count="14">
    <mergeCell ref="B34:D35"/>
    <mergeCell ref="B38:E38"/>
    <mergeCell ref="H34:J35"/>
    <mergeCell ref="K6:K7"/>
    <mergeCell ref="L6:L7"/>
    <mergeCell ref="C3:L4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C9:C27">
    <cfRule type="expression" dxfId="7" priority="7" stopIfTrue="1">
      <formula>AND(D68&gt;0.12,D68&lt;0.4)</formula>
    </cfRule>
    <cfRule type="expression" dxfId="6" priority="8" stopIfTrue="1">
      <formula>D68&gt;=0.4</formula>
    </cfRule>
  </conditionalFormatting>
  <conditionalFormatting sqref="D9:D27">
    <cfRule type="expression" dxfId="5" priority="5" stopIfTrue="1">
      <formula>AND(E68&gt;0.12,E68&lt;0.4)</formula>
    </cfRule>
    <cfRule type="expression" dxfId="4" priority="6" stopIfTrue="1">
      <formula>E68&gt;=0.4</formula>
    </cfRule>
  </conditionalFormatting>
  <conditionalFormatting sqref="E9:E27">
    <cfRule type="expression" dxfId="3" priority="3" stopIfTrue="1">
      <formula>AND(F68&gt;0.12,F68&lt;0.4)</formula>
    </cfRule>
    <cfRule type="expression" dxfId="2" priority="4" stopIfTrue="1">
      <formula>F68&gt;=0.4</formula>
    </cfRule>
  </conditionalFormatting>
  <conditionalFormatting sqref="L9:L27">
    <cfRule type="expression" dxfId="1" priority="1">
      <formula>M68&gt;=0.4</formula>
    </cfRule>
    <cfRule type="expression" dxfId="0" priority="2">
      <formula>AND(M68&gt;0.12,M68&lt;0.4)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2014-12-08T18:49:03Z</dcterms:created>
  <dcterms:modified xsi:type="dcterms:W3CDTF">2017-01-31T16:31:56Z</dcterms:modified>
</cp:coreProperties>
</file>